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902 (15-07-2025)\RESPUESTAS\RESPT. S.D. HACIENDA\"/>
    </mc:Choice>
  </mc:AlternateContent>
  <bookViews>
    <workbookView xWindow="0" yWindow="0" windowWidth="28800" windowHeight="12180"/>
  </bookViews>
  <sheets>
    <sheet name="Pregunta_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F18" i="1"/>
  <c r="L17" i="1"/>
  <c r="O10" i="1"/>
  <c r="O21" i="1" s="1"/>
</calcChain>
</file>

<file path=xl/sharedStrings.xml><?xml version="1.0" encoding="utf-8"?>
<sst xmlns="http://schemas.openxmlformats.org/spreadsheetml/2006/main" count="74" uniqueCount="46">
  <si>
    <t>Peñaloza Acuerdo 690 de 2017</t>
  </si>
  <si>
    <t>2017 a 2020</t>
  </si>
  <si>
    <t>Lopez Acuerdo 781 de 2020</t>
  </si>
  <si>
    <t>2020 a 2022</t>
  </si>
  <si>
    <t>Lopez Acuerdo 840 de 2022</t>
  </si>
  <si>
    <t>2022 a 2023</t>
  </si>
  <si>
    <t>Galan Acuerdo 840 de 2022</t>
  </si>
  <si>
    <t>2024-Ene a  Nov-</t>
  </si>
  <si>
    <t>Galan Acuerdo 939 de 2024</t>
  </si>
  <si>
    <t>Infraestructura transporte</t>
  </si>
  <si>
    <t>Infaestructura en salud</t>
  </si>
  <si>
    <t>Infraestructura Metro</t>
  </si>
  <si>
    <t>ATENEA</t>
  </si>
  <si>
    <t>Infraestructura Metro-PLMB</t>
  </si>
  <si>
    <t>Infraestructura vial</t>
  </si>
  <si>
    <t>Habitat</t>
  </si>
  <si>
    <t>Infraestructura educación</t>
  </si>
  <si>
    <t>Infraestructura  -Malla vial y Otros-</t>
  </si>
  <si>
    <t>Infraestructura dotacional parques</t>
  </si>
  <si>
    <t>Diferencial Tarifario</t>
  </si>
  <si>
    <t>Infraestructura SITP -Malla vial-</t>
  </si>
  <si>
    <t xml:space="preserve">Varios Inversión </t>
  </si>
  <si>
    <t>Regiotram</t>
  </si>
  <si>
    <t>Fortalecimiento seguridad</t>
  </si>
  <si>
    <t>Ingreso Mínimo Garantizado</t>
  </si>
  <si>
    <t>Movilidad-espacio público</t>
  </si>
  <si>
    <t>Bronx Distrito creativo</t>
  </si>
  <si>
    <t>Cultura</t>
  </si>
  <si>
    <t>Alianzas Público - Privadas</t>
  </si>
  <si>
    <t>Subsidios Habitat</t>
  </si>
  <si>
    <t>Total</t>
  </si>
  <si>
    <t>RENOBO</t>
  </si>
  <si>
    <t>Desarrollo Económico-IPES-</t>
  </si>
  <si>
    <t>Otros varios Inversión</t>
  </si>
  <si>
    <t>Fortalecimiento social</t>
  </si>
  <si>
    <t xml:space="preserve">Total </t>
  </si>
  <si>
    <t>Social</t>
  </si>
  <si>
    <t>Desarrollo Económico</t>
  </si>
  <si>
    <t>Ambiente</t>
  </si>
  <si>
    <t>Mujer</t>
  </si>
  <si>
    <t>Concejo Bogotá</t>
  </si>
  <si>
    <t>2024-Nov a dic- 
a 2025-junio-</t>
  </si>
  <si>
    <t>13. ¿Cuáles han sido los principales proyectos financiados con deuda en cada una de las últimas tres administraciones?</t>
  </si>
  <si>
    <t>Proposición No. 902 de 2025</t>
  </si>
  <si>
    <t>Cifras en millones de pesos</t>
  </si>
  <si>
    <t>Fuente: PREDIS y Sistema presupuestal Bogdata-SDH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</si>
</sst>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,,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FF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64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1" applyNumberFormat="1" applyFont="1"/>
    <xf numFmtId="164" fontId="0" fillId="0" borderId="0" xfId="1" applyNumberFormat="1" applyFont="1" applyAlignment="1">
      <alignment vertical="center" wrapText="1"/>
    </xf>
    <xf numFmtId="164" fontId="0" fillId="0" borderId="0" xfId="1" applyNumberFormat="1" applyFont="1" applyAlignment="1"/>
    <xf numFmtId="164" fontId="0" fillId="0" borderId="0" xfId="0" applyNumberFormat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2" fillId="0" borderId="1" xfId="1" applyNumberFormat="1" applyFont="1" applyBorder="1"/>
    <xf numFmtId="164" fontId="2" fillId="0" borderId="1" xfId="0" applyNumberFormat="1" applyFont="1" applyBorder="1"/>
    <xf numFmtId="164" fontId="4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0"/>
  <sheetViews>
    <sheetView showGridLines="0" tabSelected="1" zoomScale="130" zoomScaleNormal="130" workbookViewId="0">
      <selection activeCell="B18" sqref="B18"/>
    </sheetView>
  </sheetViews>
  <sheetFormatPr baseColWidth="10" defaultColWidth="11.375" defaultRowHeight="14.25"/>
  <cols>
    <col min="1" max="1" width="1.75" style="1" customWidth="1"/>
    <col min="2" max="2" width="31.375" style="1" customWidth="1"/>
    <col min="3" max="3" width="15.75" style="1" customWidth="1"/>
    <col min="4" max="4" width="1.625" style="1" customWidth="1"/>
    <col min="5" max="5" width="26.75" style="1" customWidth="1"/>
    <col min="6" max="6" width="15.75" style="1" customWidth="1"/>
    <col min="7" max="7" width="1.25" style="1" customWidth="1"/>
    <col min="8" max="8" width="26.125" style="1" customWidth="1"/>
    <col min="9" max="9" width="15.75" style="1" customWidth="1"/>
    <col min="10" max="10" width="1.75" style="1" customWidth="1"/>
    <col min="11" max="11" width="26.75" style="1" customWidth="1"/>
    <col min="12" max="12" width="15.75" style="1" customWidth="1"/>
    <col min="13" max="13" width="2" style="1" customWidth="1"/>
    <col min="14" max="14" width="30.75" style="1" customWidth="1"/>
    <col min="15" max="15" width="18.125" style="1" customWidth="1"/>
    <col min="16" max="16384" width="11.375" style="1"/>
  </cols>
  <sheetData>
    <row r="2" spans="2:15" ht="15.75">
      <c r="B2" s="13" t="s">
        <v>43</v>
      </c>
    </row>
    <row r="3" spans="2:15" ht="15.75">
      <c r="B3" s="13" t="s">
        <v>42</v>
      </c>
    </row>
    <row r="5" spans="2:15" ht="15">
      <c r="B5" s="14" t="s">
        <v>44</v>
      </c>
    </row>
    <row r="7" spans="2:15" ht="30">
      <c r="B7" s="2" t="s">
        <v>0</v>
      </c>
      <c r="C7" s="2" t="s">
        <v>1</v>
      </c>
      <c r="E7" s="2" t="s">
        <v>2</v>
      </c>
      <c r="F7" s="2" t="s">
        <v>3</v>
      </c>
      <c r="H7" s="2" t="s">
        <v>4</v>
      </c>
      <c r="I7" s="2" t="s">
        <v>5</v>
      </c>
      <c r="K7" s="2" t="s">
        <v>6</v>
      </c>
      <c r="L7" s="2" t="s">
        <v>7</v>
      </c>
      <c r="N7" s="2" t="s">
        <v>8</v>
      </c>
      <c r="O7" s="3" t="s">
        <v>41</v>
      </c>
    </row>
    <row r="8" spans="2:15">
      <c r="B8" s="4" t="s">
        <v>9</v>
      </c>
      <c r="C8" s="5">
        <v>1723719608477</v>
      </c>
      <c r="E8" s="1" t="s">
        <v>10</v>
      </c>
      <c r="F8" s="5">
        <v>1076144709078.0671</v>
      </c>
      <c r="H8" s="4" t="s">
        <v>11</v>
      </c>
      <c r="I8" s="6">
        <v>1766618894612</v>
      </c>
      <c r="K8" s="1" t="s">
        <v>12</v>
      </c>
      <c r="L8" s="7">
        <v>274653000000</v>
      </c>
      <c r="N8" s="4" t="s">
        <v>13</v>
      </c>
      <c r="O8" s="6">
        <v>540872211187</v>
      </c>
    </row>
    <row r="9" spans="2:15">
      <c r="B9" s="8" t="s">
        <v>14</v>
      </c>
      <c r="C9" s="5">
        <v>913929519658</v>
      </c>
      <c r="E9" s="8" t="s">
        <v>14</v>
      </c>
      <c r="F9" s="5">
        <v>945142279188.23657</v>
      </c>
      <c r="H9" s="4" t="s">
        <v>9</v>
      </c>
      <c r="I9" s="7">
        <v>1299497470513</v>
      </c>
      <c r="K9" s="8" t="s">
        <v>14</v>
      </c>
      <c r="L9" s="7">
        <v>119050547042</v>
      </c>
      <c r="N9" s="4" t="s">
        <v>15</v>
      </c>
      <c r="O9" s="7">
        <v>354363970256</v>
      </c>
    </row>
    <row r="10" spans="2:15" s="9" customFormat="1">
      <c r="B10" s="4" t="s">
        <v>16</v>
      </c>
      <c r="C10" s="5">
        <v>531791963963</v>
      </c>
      <c r="E10" s="4" t="s">
        <v>9</v>
      </c>
      <c r="F10" s="5">
        <v>741668097931.8418</v>
      </c>
      <c r="H10" s="4" t="s">
        <v>16</v>
      </c>
      <c r="I10" s="6">
        <v>1217827763705</v>
      </c>
      <c r="K10" s="4" t="s">
        <v>16</v>
      </c>
      <c r="L10" s="6">
        <v>106574983505</v>
      </c>
      <c r="N10" s="1" t="s">
        <v>17</v>
      </c>
      <c r="O10" s="6">
        <f>285758326968+53342841060</f>
        <v>339101168028</v>
      </c>
    </row>
    <row r="11" spans="2:15">
      <c r="B11" s="4" t="s">
        <v>18</v>
      </c>
      <c r="C11" s="5">
        <v>321088634838</v>
      </c>
      <c r="E11" s="1" t="s">
        <v>19</v>
      </c>
      <c r="F11" s="5">
        <v>726470653838.0553</v>
      </c>
      <c r="H11" s="8" t="s">
        <v>14</v>
      </c>
      <c r="I11" s="6">
        <v>1132321335372</v>
      </c>
      <c r="K11" s="1" t="s">
        <v>20</v>
      </c>
      <c r="L11" s="7">
        <v>89121579136</v>
      </c>
      <c r="N11" s="4" t="s">
        <v>9</v>
      </c>
      <c r="O11" s="7">
        <v>305141997868</v>
      </c>
    </row>
    <row r="12" spans="2:15">
      <c r="B12" s="4" t="s">
        <v>21</v>
      </c>
      <c r="C12" s="5">
        <v>279792683171</v>
      </c>
      <c r="E12" s="4" t="s">
        <v>16</v>
      </c>
      <c r="F12" s="5">
        <v>709145758222.54712</v>
      </c>
      <c r="H12" s="4" t="s">
        <v>12</v>
      </c>
      <c r="I12" s="6">
        <v>463742569126</v>
      </c>
      <c r="K12" s="1" t="s">
        <v>22</v>
      </c>
      <c r="L12" s="7">
        <v>44000000000</v>
      </c>
      <c r="N12" s="4" t="s">
        <v>16</v>
      </c>
      <c r="O12" s="7">
        <v>161316345041</v>
      </c>
    </row>
    <row r="13" spans="2:15">
      <c r="B13" s="4" t="s">
        <v>23</v>
      </c>
      <c r="C13" s="5">
        <v>185977497346</v>
      </c>
      <c r="E13" s="1" t="s">
        <v>24</v>
      </c>
      <c r="F13" s="5">
        <v>325460945600</v>
      </c>
      <c r="H13" s="1" t="s">
        <v>10</v>
      </c>
      <c r="I13" s="7">
        <v>310222271044</v>
      </c>
      <c r="K13" s="4" t="s">
        <v>9</v>
      </c>
      <c r="L13" s="7">
        <v>24505269000</v>
      </c>
      <c r="N13" s="4" t="s">
        <v>25</v>
      </c>
      <c r="O13" s="7">
        <v>53774115127</v>
      </c>
    </row>
    <row r="14" spans="2:15">
      <c r="B14" s="4" t="s">
        <v>26</v>
      </c>
      <c r="C14" s="5">
        <v>75000000000</v>
      </c>
      <c r="E14" s="4" t="s">
        <v>21</v>
      </c>
      <c r="F14" s="5">
        <v>275542552973.60327</v>
      </c>
      <c r="H14" s="4" t="s">
        <v>27</v>
      </c>
      <c r="I14" s="7">
        <v>290706870611</v>
      </c>
      <c r="K14" s="4" t="s">
        <v>15</v>
      </c>
      <c r="L14" s="7">
        <v>21545487475</v>
      </c>
      <c r="N14" s="1" t="s">
        <v>12</v>
      </c>
      <c r="O14" s="6">
        <v>46759834736</v>
      </c>
    </row>
    <row r="15" spans="2:15">
      <c r="B15" s="4" t="s">
        <v>28</v>
      </c>
      <c r="C15" s="5">
        <v>10219573650</v>
      </c>
      <c r="E15" s="1" t="s">
        <v>29</v>
      </c>
      <c r="F15" s="5">
        <v>189950397302.63199</v>
      </c>
      <c r="H15" s="4" t="s">
        <v>23</v>
      </c>
      <c r="I15" s="7">
        <v>166888586148</v>
      </c>
      <c r="K15" s="1" t="s">
        <v>10</v>
      </c>
      <c r="L15" s="7">
        <v>12874874067</v>
      </c>
      <c r="N15" s="1" t="s">
        <v>10</v>
      </c>
      <c r="O15" s="7">
        <v>36758435679</v>
      </c>
    </row>
    <row r="16" spans="2:15" ht="15.75" thickBot="1">
      <c r="B16" s="10" t="s">
        <v>30</v>
      </c>
      <c r="C16" s="11">
        <v>4041519481103</v>
      </c>
      <c r="E16" s="4" t="s">
        <v>23</v>
      </c>
      <c r="F16" s="5">
        <v>186611640044.78644</v>
      </c>
      <c r="H16" s="1" t="s">
        <v>31</v>
      </c>
      <c r="I16" s="6">
        <v>143100000000</v>
      </c>
      <c r="K16" s="4" t="s">
        <v>32</v>
      </c>
      <c r="L16" s="7">
        <v>1302081753</v>
      </c>
      <c r="N16" s="1" t="s">
        <v>33</v>
      </c>
      <c r="O16" s="6">
        <v>25267492736</v>
      </c>
    </row>
    <row r="17" spans="2:15" ht="16.5" thickTop="1" thickBot="1">
      <c r="B17" s="15" t="s">
        <v>45</v>
      </c>
      <c r="E17" s="1" t="s">
        <v>34</v>
      </c>
      <c r="F17" s="5">
        <v>157866049190.23041</v>
      </c>
      <c r="H17" s="4" t="s">
        <v>15</v>
      </c>
      <c r="I17" s="7">
        <v>142270426689</v>
      </c>
      <c r="K17" s="10" t="s">
        <v>35</v>
      </c>
      <c r="L17" s="12">
        <f>SUM(L8:L16)</f>
        <v>693627821978</v>
      </c>
      <c r="N17" s="1" t="s">
        <v>22</v>
      </c>
      <c r="O17" s="7">
        <v>24977926000</v>
      </c>
    </row>
    <row r="18" spans="2:15" ht="16.5" thickTop="1" thickBot="1">
      <c r="E18" s="10" t="s">
        <v>30</v>
      </c>
      <c r="F18" s="12">
        <f>SUM(F8:F17)</f>
        <v>5334003083370</v>
      </c>
      <c r="H18" s="4" t="s">
        <v>36</v>
      </c>
      <c r="I18" s="7">
        <v>126311449760</v>
      </c>
      <c r="N18" s="4" t="s">
        <v>26</v>
      </c>
      <c r="O18" s="6">
        <v>20000000000</v>
      </c>
    </row>
    <row r="19" spans="2:15" ht="15" thickTop="1">
      <c r="H19" s="4" t="s">
        <v>37</v>
      </c>
      <c r="I19" s="7">
        <v>102688924159</v>
      </c>
      <c r="L19" s="6"/>
      <c r="N19" s="4" t="s">
        <v>23</v>
      </c>
      <c r="O19" s="7">
        <v>10374244358</v>
      </c>
    </row>
    <row r="20" spans="2:15">
      <c r="H20" s="4" t="s">
        <v>38</v>
      </c>
      <c r="I20" s="7">
        <v>106913923108</v>
      </c>
      <c r="N20" s="1" t="s">
        <v>31</v>
      </c>
      <c r="O20" s="6">
        <v>9235000000</v>
      </c>
    </row>
    <row r="21" spans="2:15" ht="15.75" thickBot="1">
      <c r="H21" s="4" t="s">
        <v>39</v>
      </c>
      <c r="I21" s="7">
        <v>14136325088</v>
      </c>
      <c r="N21" s="10" t="s">
        <v>35</v>
      </c>
      <c r="O21" s="12">
        <f>SUM(O8:O20)</f>
        <v>1927942741016</v>
      </c>
    </row>
    <row r="22" spans="2:15" ht="15" thickTop="1">
      <c r="H22" s="4" t="s">
        <v>40</v>
      </c>
      <c r="I22" s="7">
        <v>2747024707</v>
      </c>
      <c r="K22" s="5"/>
    </row>
    <row r="23" spans="2:15" ht="15.75" thickBot="1">
      <c r="H23" s="10" t="s">
        <v>35</v>
      </c>
      <c r="I23" s="12">
        <f>SUM(I8:I22)</f>
        <v>7285993834642</v>
      </c>
      <c r="K23" s="5"/>
    </row>
    <row r="24" spans="2:15" ht="15" thickTop="1">
      <c r="K24" s="5"/>
    </row>
    <row r="25" spans="2:15">
      <c r="K25" s="5"/>
    </row>
    <row r="29" spans="2:15">
      <c r="H29" s="5"/>
    </row>
    <row r="30" spans="2:15">
      <c r="H30" s="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812ED9C1F800B429A73E457DB01BA2E" ma:contentTypeVersion="13" ma:contentTypeDescription="Crear nuevo documento." ma:contentTypeScope="" ma:versionID="f2c716c495a4bf25cf55fb8ae597b1c9">
  <xsd:schema xmlns:xsd="http://www.w3.org/2001/XMLSchema" xmlns:xs="http://www.w3.org/2001/XMLSchema" xmlns:p="http://schemas.microsoft.com/office/2006/metadata/properties" xmlns:ns2="650509bb-9295-404a-b793-f0a091cf6c14" xmlns:ns3="89995743-1ff3-48f2-960e-783578421283" targetNamespace="http://schemas.microsoft.com/office/2006/metadata/properties" ma:root="true" ma:fieldsID="dc4ede010ff375f705954a95f4ad76a8" ns2:_="" ns3:_="">
    <xsd:import namespace="650509bb-9295-404a-b793-f0a091cf6c14"/>
    <xsd:import namespace="89995743-1ff3-48f2-960e-7835784212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509bb-9295-404a-b793-f0a091cf6c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95743-1ff3-48f2-960e-78357842128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ad5f8b24-0305-4c34-b1b2-2bb923b5ed96}" ma:internalName="TaxCatchAll" ma:showField="CatchAllData" ma:web="89995743-1ff3-48f2-960e-7835784212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9995743-1ff3-48f2-960e-783578421283" xsi:nil="true"/>
    <lcf76f155ced4ddcb4097134ff3c332f xmlns="650509bb-9295-404a-b793-f0a091cf6c1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2A33C6-52D2-40F9-8A79-2C7B8C2DD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509bb-9295-404a-b793-f0a091cf6c14"/>
    <ds:schemaRef ds:uri="89995743-1ff3-48f2-960e-7835784212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B13A2B-5DF4-4DE5-88E7-EB1E967415E7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89995743-1ff3-48f2-960e-783578421283"/>
    <ds:schemaRef ds:uri="http://schemas.openxmlformats.org/package/2006/metadata/core-properties"/>
    <ds:schemaRef ds:uri="650509bb-9295-404a-b793-f0a091cf6c1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63F5AA4-34FF-4AAD-8F9C-F267CBB008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Pregunta_13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Mireya Daza Díaz</dc:creator>
  <cp:lastModifiedBy>MORRISON TARQUINO DAZA</cp:lastModifiedBy>
  <dcterms:created xsi:type="dcterms:W3CDTF">2025-07-21T20:31:45Z</dcterms:created>
  <dcterms:modified xsi:type="dcterms:W3CDTF">2025-07-26T13:48:33Z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0x0101001812ED9C1F800B429A73E457DB01BA2E</vt:lpwstr>
  </property>
</Properties>
</file>